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S:\14_pfra\5_ProcédureAO\2025\2025PFRAOCC007_Elections\DCE\2025PFRAOCC007_DCE\Annexes CCAP\"/>
    </mc:Choice>
  </mc:AlternateContent>
  <bookViews>
    <workbookView xWindow="0" yWindow="0" windowWidth="28800" windowHeight="12180"/>
  </bookViews>
  <sheets>
    <sheet name="Contacts" sheetId="6" r:id="rId1"/>
    <sheet name="Electeurs" sheetId="7" r:id="rId2"/>
  </sheets>
  <definedNames>
    <definedName name="_xlnm._FilterDatabase" localSheetId="0" hidden="1">Contacts!$A$4:$S$4</definedName>
    <definedName name="_xlnm._FilterDatabase" localSheetId="1" hidden="1">Electeurs!$B$5:$I$5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7" l="1"/>
  <c r="G17" i="7"/>
</calcChain>
</file>

<file path=xl/sharedStrings.xml><?xml version="1.0" encoding="utf-8"?>
<sst xmlns="http://schemas.openxmlformats.org/spreadsheetml/2006/main" count="285" uniqueCount="202">
  <si>
    <t>DEPARTEMENTS</t>
  </si>
  <si>
    <t>ARIEGE</t>
  </si>
  <si>
    <t>AVEYRON</t>
  </si>
  <si>
    <t>GARD</t>
  </si>
  <si>
    <t>HAUTE-GARONNE</t>
  </si>
  <si>
    <t>LOZERE</t>
  </si>
  <si>
    <t>TARN</t>
  </si>
  <si>
    <t>PREFECTURES</t>
  </si>
  <si>
    <t>ADRESSE</t>
  </si>
  <si>
    <t>SERVICES</t>
  </si>
  <si>
    <t>NOM</t>
  </si>
  <si>
    <t>PRENOM</t>
  </si>
  <si>
    <t>FONCTION</t>
  </si>
  <si>
    <t>TEL</t>
  </si>
  <si>
    <t>CONTACT PUBLIE DANS LE CCAP</t>
  </si>
  <si>
    <t>CONTACT OPERATIONNEL</t>
  </si>
  <si>
    <t>CONTACT 3</t>
  </si>
  <si>
    <t>COURRIEL</t>
  </si>
  <si>
    <t>DIRECTION</t>
  </si>
  <si>
    <t>ELECTEURS ET COMMUNES DE LA REGION OCCITANIE</t>
  </si>
  <si>
    <t>Nombres d'électeurs concernés par les machines à voter (si concerné)</t>
  </si>
  <si>
    <t>Nombre d'électeurs Liste principale 2023</t>
  </si>
  <si>
    <t>Liste complémentaire européenne</t>
  </si>
  <si>
    <t>Corps électoral 2023</t>
  </si>
  <si>
    <t>Liste complémentaire municipale</t>
  </si>
  <si>
    <t>PYRENEES-ORIENTALES</t>
  </si>
  <si>
    <t>Nombre de communes 2025</t>
  </si>
  <si>
    <t>2 rue de la Préfecture – Préfet Claude Erignac</t>
  </si>
  <si>
    <t>Direction de la citoyenneté et de la légalité</t>
  </si>
  <si>
    <t>Bureau des élections et de la réglementation</t>
  </si>
  <si>
    <t>DEGEILH</t>
  </si>
  <si>
    <t>Guillaume</t>
  </si>
  <si>
    <t>05-61-02-10-39</t>
  </si>
  <si>
    <t>pref-elections@ariege.gouv.fr</t>
  </si>
  <si>
    <t>05-61-02-10-41</t>
  </si>
  <si>
    <t>Chef du bureau des élections et de la réglementation</t>
  </si>
  <si>
    <t>Adjointe au chef du bureau des élections et de la réglementation</t>
  </si>
  <si>
    <t>Préfecture de l’Aveyron
Pôle structures territoriales et élections
CS 73114 RODEZ CEDEX</t>
  </si>
  <si>
    <t>Direction de la Citoyenneté et de la Légalité</t>
  </si>
  <si>
    <t>Pôle Structures Territoriales et Elections</t>
  </si>
  <si>
    <t>REGY</t>
  </si>
  <si>
    <t>Catherine</t>
  </si>
  <si>
    <t>Cheffe du pôles structures territoriales et élections</t>
  </si>
  <si>
    <t>05 65 75 73 78</t>
  </si>
  <si>
    <t>catherine.regy@aveyron.gouv.fr
pref.elections@aveyron.gouv.fr</t>
  </si>
  <si>
    <t>GINISTY</t>
  </si>
  <si>
    <t>Nicole</t>
  </si>
  <si>
    <t>Directrice adjointe à la Citoyenneté et la Légalité</t>
  </si>
  <si>
    <t>05 65 75 73 70</t>
  </si>
  <si>
    <t>nicole.ginisty@aveyron.gouv.fr</t>
  </si>
  <si>
    <r>
      <rPr>
        <u/>
        <sz val="11"/>
        <color theme="10"/>
        <rFont val="Calibri"/>
        <family val="2"/>
        <charset val="1"/>
      </rPr>
      <t xml:space="preserve">catherine.regy@aveyron.gouv.fr
</t>
    </r>
    <r>
      <rPr>
        <u/>
        <sz val="11"/>
        <color theme="10"/>
        <rFont val="Calibri"/>
        <family val="2"/>
      </rPr>
      <t>pref.elections@aveyron.gouv.fr</t>
    </r>
  </si>
  <si>
    <t>1 rue Guillemette - 30000 NIMES</t>
  </si>
  <si>
    <t>Direction de la citoyenneté, de la légalité et de la coordination</t>
  </si>
  <si>
    <t>Service des élections, de la réglementation général et de l'environnement (SERGE) - Bureau des élections</t>
  </si>
  <si>
    <t>SOULAGES-PIONCHON      PEZET</t>
  </si>
  <si>
    <t>Bérengère                                                                         Laurence</t>
  </si>
  <si>
    <t>Cheffe du SERGE                              Cheffe du bureau des élections</t>
  </si>
  <si>
    <t>04 66 36 41 80                      04 66 36 41 81</t>
  </si>
  <si>
    <t>berengere.soulages-pionchon@gard.gouv.fr          laurence.pezet@gard.gouv.fr</t>
  </si>
  <si>
    <t>SOULAGES-PIONCHON                      PEZET</t>
  </si>
  <si>
    <r>
      <t xml:space="preserve">berengere.soulages-pionchon@gard.gouv.fr          laurence.pezet@gard.gouv.fr                                 </t>
    </r>
    <r>
      <rPr>
        <u/>
        <sz val="11"/>
        <color theme="10"/>
        <rFont val="Calibri"/>
        <family val="2"/>
        <scheme val="minor"/>
      </rPr>
      <t>Boîte fonctionnelle</t>
    </r>
    <r>
      <rPr>
        <sz val="11"/>
        <color theme="10"/>
        <rFont val="Calibri"/>
        <family val="2"/>
        <scheme val="minor"/>
      </rPr>
      <t xml:space="preserve"> : pref-elections@gard.gouv.fr</t>
    </r>
  </si>
  <si>
    <t xml:space="preserve">LAMBERT </t>
  </si>
  <si>
    <t>Hélène</t>
  </si>
  <si>
    <t>Chargée de l'organisaton des élections politiques et professionnelles</t>
  </si>
  <si>
    <t xml:space="preserve">04 66 36 41 74 </t>
  </si>
  <si>
    <t>helene.lambert@gard.gouv.fr</t>
  </si>
  <si>
    <t>Préfecture de la Lozère Bureau des élections et de la réglementation 3 rue du Faubourg Montel 48005 Mende Cedex</t>
  </si>
  <si>
    <t xml:space="preserve">Direction de la légalité et citoyenneté </t>
  </si>
  <si>
    <t>Bureau des élections et de la réglementation BER</t>
  </si>
  <si>
    <t>JEAN</t>
  </si>
  <si>
    <t xml:space="preserve">Deny </t>
  </si>
  <si>
    <t>Chef BER</t>
  </si>
  <si>
    <t>04,66,49,67,15</t>
  </si>
  <si>
    <t>pref-elections@lozere.gouv.fr deny.jean@lozere.gouv.fr</t>
  </si>
  <si>
    <t>BRECHET</t>
  </si>
  <si>
    <t>Christelle</t>
  </si>
  <si>
    <t>Cheffe adjointe</t>
  </si>
  <si>
    <t>04,66,49,67,12</t>
  </si>
  <si>
    <t>christelle.brechet@lozere.gouv.fr</t>
  </si>
  <si>
    <t>24, quai Sadi Carnot</t>
  </si>
  <si>
    <t>Direction de la citoyenneté et de la migration</t>
  </si>
  <si>
    <t>Bureau de la réglementation générale et des élections</t>
  </si>
  <si>
    <t>MOLINER</t>
  </si>
  <si>
    <t>Muriel</t>
  </si>
  <si>
    <t>Chef de bureau</t>
  </si>
  <si>
    <t>04 68 51 66 30</t>
  </si>
  <si>
    <t>pref-elections@pyrenees-orientales.gouv.fr</t>
  </si>
  <si>
    <t>TERRIS</t>
  </si>
  <si>
    <t>Valérie</t>
  </si>
  <si>
    <t>Adjointe au chef de bureau</t>
  </si>
  <si>
    <t>04 68 51 66 35</t>
  </si>
  <si>
    <t>ROUSSEL</t>
  </si>
  <si>
    <t>Nathalie</t>
  </si>
  <si>
    <t>Gestionnaire des élections</t>
  </si>
  <si>
    <t>04 68 51 66 18</t>
  </si>
  <si>
    <t>Préfecture du Tarn
Place de la préfecture
81013 ALBI Cedex 09</t>
  </si>
  <si>
    <t>LECCIA</t>
  </si>
  <si>
    <t>Karine</t>
  </si>
  <si>
    <t>05 63 45 61 35
07 86 04 64 52</t>
  </si>
  <si>
    <t>pref-elections@tarn.gouv.fr</t>
  </si>
  <si>
    <t>PONI</t>
  </si>
  <si>
    <t>Eric</t>
  </si>
  <si>
    <t>Adjoint à la chef du bureau des élections et de la réglementation</t>
  </si>
  <si>
    <t>05 63 45 62 80</t>
  </si>
  <si>
    <t>HERAULT</t>
  </si>
  <si>
    <t>Place des Martyrs de la Résistance
34062 MONTPELLIER</t>
  </si>
  <si>
    <t>DRCL - Direction des Relations avec les Collectivités Locales</t>
  </si>
  <si>
    <t>Bureau des Elections</t>
  </si>
  <si>
    <t>MARTIN-SAINT-LEON</t>
  </si>
  <si>
    <t>VERONIQUE</t>
  </si>
  <si>
    <t>SECRETAIRE GENERALE</t>
  </si>
  <si>
    <t>04 67 61 61 11</t>
  </si>
  <si>
    <t>veronique.martin-saint-leon@herault.gouv.fr</t>
  </si>
  <si>
    <t>THOMAS</t>
  </si>
  <si>
    <t>GWENAELLE</t>
  </si>
  <si>
    <t>CHEFFE DE BUREAU DES ELECTIONS</t>
  </si>
  <si>
    <t>04 67 61 68 49</t>
  </si>
  <si>
    <t>gwenaelle.thomas@herault.gouv.fr</t>
  </si>
  <si>
    <t>GAY</t>
  </si>
  <si>
    <t>CHRISTOPHE</t>
  </si>
  <si>
    <t>DIRECTEUR DES RELATIONS AVEC LES COLLECTIVITES LOCALES</t>
  </si>
  <si>
    <t>04 67 61 68 50</t>
  </si>
  <si>
    <t>christophe.gay@herault.gouv.fr</t>
  </si>
  <si>
    <t>HAUTES-PYRENEES</t>
  </si>
  <si>
    <t xml:space="preserve">4 Place Charles de Gaulle – CS 61350 – 65013 TARBES CEDEX 9 </t>
  </si>
  <si>
    <t xml:space="preserve">Direction de la citoyenneté et des collectivités locales </t>
  </si>
  <si>
    <t xml:space="preserve">Bureau de la réglementation générale et des élections </t>
  </si>
  <si>
    <t xml:space="preserve">ARANEGA                        </t>
  </si>
  <si>
    <t xml:space="preserve">Anabelle </t>
  </si>
  <si>
    <t xml:space="preserve">Cheffe du bureau de la réglementation générale et des élections </t>
  </si>
  <si>
    <t xml:space="preserve">05 62 56 64 20 </t>
  </si>
  <si>
    <t>anabelle.aranega@hautes-pyrenees.gouv.fr</t>
  </si>
  <si>
    <t xml:space="preserve">ARANEGA  BOURENANE </t>
  </si>
  <si>
    <t>Anabelle                          Mallaury</t>
  </si>
  <si>
    <t xml:space="preserve">Cheffe du bureau                     Adjointe cheffe du bureau </t>
  </si>
  <si>
    <r>
      <rPr>
        <sz val="13"/>
        <color theme="1"/>
        <rFont val="Calibri"/>
        <family val="2"/>
        <charset val="1"/>
      </rPr>
      <t>05 62 56 64 20              05 62 56 64 25</t>
    </r>
    <r>
      <rPr>
        <sz val="11"/>
        <color theme="1"/>
        <rFont val="Calibri"/>
        <family val="2"/>
        <charset val="1"/>
      </rPr>
      <t xml:space="preserve"> </t>
    </r>
  </si>
  <si>
    <r>
      <rPr>
        <sz val="13"/>
        <color rgb="FF0066FF"/>
        <rFont val="Calibri"/>
        <family val="2"/>
        <charset val="1"/>
      </rPr>
      <t xml:space="preserve">  </t>
    </r>
    <r>
      <rPr>
        <sz val="13"/>
        <color rgb="FF0066FF"/>
        <rFont val="Calibri"/>
        <family val="2"/>
      </rPr>
      <t>anabelle.aranega@hautes-pyrenees.gouv.fr  /       mallaury.bourenane@hautes-pyrenees.gouv.fr</t>
    </r>
  </si>
  <si>
    <t>TARN-ET-GARONNE</t>
  </si>
  <si>
    <t>Préfecture de Tarn-et-Garonne
2 allée de l’Empereur BP 10779
82013 MONTAUBAN</t>
  </si>
  <si>
    <t>Bureau des élections et de la réglementation générale</t>
  </si>
  <si>
    <t>BENOIT</t>
  </si>
  <si>
    <t>Lilian</t>
  </si>
  <si>
    <t>Chef du bureau des élections et de la réglementation générale</t>
  </si>
  <si>
    <t>05 63 22 82 71</t>
  </si>
  <si>
    <t xml:space="preserve">lilian.benoit@tarn-et-garonne.gouv.fr
pref-elections@tarn-et-garonne.gouv.fr
</t>
  </si>
  <si>
    <t>JIMENEZ</t>
  </si>
  <si>
    <t>Florence</t>
  </si>
  <si>
    <t>Directrice de la citoyenneté et de la légalité (DCL)</t>
  </si>
  <si>
    <t>05 63 22 82 20</t>
  </si>
  <si>
    <t xml:space="preserve">florence.jimenez@tarn-et-garonne.gouv.fr </t>
  </si>
  <si>
    <t>TARN ET GARONNE</t>
  </si>
  <si>
    <t>HAUTES PYRENNES</t>
  </si>
  <si>
    <t>1, place Saint-Etienne
31038 TOULOUSE cedex 9</t>
  </si>
  <si>
    <t>Bureau de la réglementation et des élections</t>
  </si>
  <si>
    <t>ANDRE</t>
  </si>
  <si>
    <t>Chef du bureau de la réglementation et des élections</t>
  </si>
  <si>
    <t>05 34 45 34 30</t>
  </si>
  <si>
    <t>guillaume.andre@haute-garonne.gouv.fr</t>
  </si>
  <si>
    <t>05 34 45 34 30
06 44 18 22 54</t>
  </si>
  <si>
    <t>pref-elections@haute-garonne.gouv.fr</t>
  </si>
  <si>
    <t>FRANCOIS</t>
  </si>
  <si>
    <t>Jean</t>
  </si>
  <si>
    <t>Chef de la section élections</t>
  </si>
  <si>
    <t>05 34 45 34 44</t>
  </si>
  <si>
    <t>AUDE</t>
  </si>
  <si>
    <t>GERS</t>
  </si>
  <si>
    <t>LOT</t>
  </si>
  <si>
    <t>52 rue Jean BRINGER 
11000 CARCASSONNE</t>
  </si>
  <si>
    <t>Bureau des élections, des libertés publiques et des affaires générales</t>
  </si>
  <si>
    <t>TOUILLIER</t>
  </si>
  <si>
    <t>Jason</t>
  </si>
  <si>
    <t xml:space="preserve">Chef du bureau des élections </t>
  </si>
  <si>
    <t>06 78 75 61 47</t>
  </si>
  <si>
    <t>pref-elections@aude.gouv.fr</t>
  </si>
  <si>
    <t>CAMPILLE</t>
  </si>
  <si>
    <t>Corinnne</t>
  </si>
  <si>
    <t>04 68 10 27 50</t>
  </si>
  <si>
    <t>3, place du préfet Erignac 32000 AUCH</t>
  </si>
  <si>
    <t>VIDAL</t>
  </si>
  <si>
    <t>Freddy</t>
  </si>
  <si>
    <t>05 62 61 43 80</t>
  </si>
  <si>
    <r>
      <rPr>
        <u/>
        <sz val="11"/>
        <color rgb="FF0563C1"/>
        <rFont val="Calibri"/>
        <family val="2"/>
        <charset val="1"/>
      </rPr>
      <t>freddy.vidal@gers.gouv.fr</t>
    </r>
    <r>
      <rPr>
        <sz val="11"/>
        <color rgb="FF0563C1"/>
        <rFont val="Calibri"/>
        <family val="2"/>
        <charset val="1"/>
      </rPr>
      <t xml:space="preserve">                                        </t>
    </r>
    <r>
      <rPr>
        <u/>
        <sz val="11"/>
        <color rgb="FF0563C1"/>
        <rFont val="Calibri"/>
        <family val="2"/>
        <charset val="1"/>
      </rPr>
      <t xml:space="preserve"> pref-elections@gers.gouv.fr</t>
    </r>
  </si>
  <si>
    <t>DUPRAT</t>
  </si>
  <si>
    <t>Gilles</t>
  </si>
  <si>
    <t>Adjoint au chef du bureau des élections et de la réglementation</t>
  </si>
  <si>
    <t>05 62 61 43 76</t>
  </si>
  <si>
    <r>
      <rPr>
        <sz val="11"/>
        <color rgb="FF0563C1"/>
        <rFont val="Calibri"/>
        <family val="2"/>
        <charset val="1"/>
      </rPr>
      <t xml:space="preserve">gilles.duprat@gers.gouv.fr                                        </t>
    </r>
    <r>
      <rPr>
        <u/>
        <sz val="11"/>
        <color rgb="FF0563C1"/>
        <rFont val="Calibri"/>
        <family val="2"/>
        <charset val="1"/>
      </rPr>
      <t xml:space="preserve"> pref-elections@gers.gouv.fr</t>
    </r>
  </si>
  <si>
    <t>Place Chapou
46009 CAHORS CEDEX</t>
  </si>
  <si>
    <t>Bureau de la réglementation générale, des associations et des élections</t>
  </si>
  <si>
    <t>MATTEACCIOLI-BOURRASSET</t>
  </si>
  <si>
    <t>CATHERINE</t>
  </si>
  <si>
    <t xml:space="preserve">Cheffe du bureau de la réglementation générale, des associations et des élections </t>
  </si>
  <si>
    <t>05 65 23 10 56</t>
  </si>
  <si>
    <t>catherine.matteaccioli-bourrasset@lot.gouv.fr
pref-elections@lot.gouv.fr</t>
  </si>
  <si>
    <t>05 65 23 10 56
06 47 71 85 88</t>
  </si>
  <si>
    <t xml:space="preserve">catherine.matteaccioli-bourrasset@lot.gouv.fr
</t>
  </si>
  <si>
    <t>FOISSAC</t>
  </si>
  <si>
    <t>AGATHE</t>
  </si>
  <si>
    <t xml:space="preserve">Adjointe à la cheffe du bureau de la réglementation générale, des associations et des élections </t>
  </si>
  <si>
    <t xml:space="preserve">05 65 23 11 63
05 65 23 10 34
 </t>
  </si>
  <si>
    <t>pref-elections@lot.gouv.fr</t>
  </si>
  <si>
    <t>ANNEXE 2 AU CCAP _ CONTACTS PREFECTURES_BUREAU DES ELECTIONS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</si>
</sst>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  <charset val="1"/>
    </font>
    <font>
      <b/>
      <sz val="22"/>
      <color theme="0"/>
      <name val="Calibri"/>
      <family val="2"/>
      <scheme val="minor"/>
    </font>
    <font>
      <u/>
      <sz val="11"/>
      <color theme="10"/>
      <name val="Calibri"/>
      <family val="2"/>
      <charset val="1"/>
    </font>
    <font>
      <u/>
      <sz val="11"/>
      <color theme="10"/>
      <name val="Calibri"/>
      <family val="2"/>
    </font>
    <font>
      <sz val="11"/>
      <color theme="10"/>
      <name val="Calibri"/>
      <family val="2"/>
      <scheme val="minor"/>
    </font>
    <font>
      <u/>
      <sz val="11"/>
      <color rgb="FF0563C1"/>
      <name val="Calibri"/>
      <family val="2"/>
      <charset val="1"/>
    </font>
    <font>
      <sz val="11"/>
      <color theme="1"/>
      <name val="Calibri"/>
      <family val="2"/>
      <charset val="1"/>
    </font>
    <font>
      <sz val="13"/>
      <color theme="1"/>
      <name val="Calibri"/>
      <family val="2"/>
      <charset val="1"/>
    </font>
    <font>
      <sz val="13"/>
      <color rgb="FF0066FF"/>
      <name val="Calibri"/>
      <family val="2"/>
      <charset val="1"/>
    </font>
    <font>
      <sz val="13"/>
      <color rgb="FF0066FF"/>
      <name val="Calibri"/>
      <family val="2"/>
    </font>
    <font>
      <sz val="11"/>
      <name val="Calibri"/>
      <family val="2"/>
      <charset val="1"/>
    </font>
    <font>
      <sz val="11"/>
      <color theme="1"/>
      <name val="Arial"/>
      <family val="2"/>
      <charset val="1"/>
    </font>
    <font>
      <sz val="11"/>
      <color rgb="FF0563C1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499984740745262"/>
        <bgColor rgb="FF969696"/>
      </patternFill>
    </fill>
    <fill>
      <patternFill patternType="solid">
        <fgColor rgb="FF808080"/>
        <bgColor rgb="FF969696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14" fillId="0" borderId="0"/>
    <xf numFmtId="0" fontId="10" fillId="0" borderId="0" applyBorder="0" applyProtection="0"/>
  </cellStyleXfs>
  <cellXfs count="112">
    <xf numFmtId="0" fontId="0" fillId="0" borderId="0" xfId="0"/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7" borderId="4" xfId="0" applyFont="1" applyFill="1" applyBorder="1"/>
    <xf numFmtId="0" fontId="0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6" fillId="0" borderId="4" xfId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6" fillId="0" borderId="4" xfId="1" applyBorder="1" applyAlignment="1">
      <alignment horizontal="left" vertical="center"/>
    </xf>
    <xf numFmtId="0" fontId="0" fillId="0" borderId="0" xfId="0" applyAlignment="1">
      <alignment horizontal="left" vertical="center"/>
    </xf>
    <xf numFmtId="3" fontId="0" fillId="0" borderId="4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3" fillId="7" borderId="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3" fillId="0" borderId="4" xfId="1" applyFont="1" applyBorder="1" applyAlignment="1" applyProtection="1">
      <alignment horizontal="left"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0" xfId="0"/>
    <xf numFmtId="0" fontId="0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6" fillId="0" borderId="4" xfId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6" fillId="0" borderId="4" xfId="1" applyBorder="1" applyAlignment="1">
      <alignment horizontal="left" vertical="center"/>
    </xf>
    <xf numFmtId="0" fontId="0" fillId="0" borderId="0" xfId="0" applyFont="1"/>
    <xf numFmtId="0" fontId="0" fillId="0" borderId="0" xfId="0"/>
    <xf numFmtId="0" fontId="5" fillId="7" borderId="4" xfId="0" applyFont="1" applyFill="1" applyBorder="1"/>
    <xf numFmtId="0" fontId="0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6" fillId="0" borderId="4" xfId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6" fillId="0" borderId="4" xfId="1" applyBorder="1" applyAlignment="1">
      <alignment horizontal="left" vertical="center"/>
    </xf>
    <xf numFmtId="3" fontId="0" fillId="0" borderId="4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3" fontId="0" fillId="0" borderId="6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3" fontId="0" fillId="0" borderId="4" xfId="0" applyNumberFormat="1" applyFont="1" applyBorder="1" applyAlignment="1" applyProtection="1">
      <alignment horizontal="center" vertical="center"/>
    </xf>
    <xf numFmtId="0" fontId="18" fillId="9" borderId="4" xfId="0" applyFont="1" applyFill="1" applyBorder="1" applyAlignment="1" applyProtection="1"/>
    <xf numFmtId="0" fontId="0" fillId="0" borderId="4" xfId="0" applyFont="1" applyFill="1" applyBorder="1" applyAlignment="1">
      <alignment horizontal="center" vertical="center"/>
    </xf>
    <xf numFmtId="0" fontId="18" fillId="9" borderId="4" xfId="2" applyFont="1" applyFill="1" applyBorder="1" applyAlignment="1" applyProtection="1"/>
    <xf numFmtId="0" fontId="14" fillId="0" borderId="4" xfId="2" applyFont="1" applyBorder="1" applyAlignment="1" applyProtection="1">
      <alignment horizontal="center" vertical="center"/>
    </xf>
    <xf numFmtId="3" fontId="14" fillId="0" borderId="4" xfId="2" applyNumberFormat="1" applyFont="1" applyBorder="1" applyAlignment="1" applyProtection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0" fillId="0" borderId="4" xfId="3" applyFont="1" applyBorder="1" applyAlignment="1" applyProtection="1">
      <alignment horizontal="left" vertical="center" wrapText="1"/>
    </xf>
    <xf numFmtId="0" fontId="18" fillId="9" borderId="4" xfId="0" applyFont="1" applyFill="1" applyBorder="1"/>
    <xf numFmtId="0" fontId="18" fillId="10" borderId="4" xfId="0" applyFont="1" applyFill="1" applyBorder="1"/>
    <xf numFmtId="0" fontId="8" fillId="0" borderId="10" xfId="0" applyFont="1" applyBorder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0" fontId="20" fillId="0" borderId="4" xfId="1" applyFont="1" applyBorder="1" applyAlignment="1" applyProtection="1">
      <alignment horizontal="left" vertical="center" wrapText="1"/>
    </xf>
    <xf numFmtId="0" fontId="10" fillId="0" borderId="4" xfId="1" applyFont="1" applyBorder="1" applyAlignment="1" applyProtection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11" fillId="0" borderId="4" xfId="1" applyFont="1" applyBorder="1" applyAlignment="1" applyProtection="1">
      <alignment horizontal="left" vertical="center"/>
    </xf>
    <xf numFmtId="0" fontId="8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0" fillId="0" borderId="14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13" fillId="0" borderId="18" xfId="1" applyFont="1" applyBorder="1" applyAlignment="1" applyProtection="1">
      <alignment horizontal="center" vertical="center" wrapText="1"/>
    </xf>
    <xf numFmtId="0" fontId="13" fillId="0" borderId="19" xfId="1" applyFont="1" applyBorder="1" applyAlignment="1" applyProtection="1">
      <alignment horizontal="center" vertical="center" wrapText="1"/>
    </xf>
    <xf numFmtId="0" fontId="13" fillId="0" borderId="16" xfId="1" applyFont="1" applyBorder="1" applyAlignment="1" applyProtection="1">
      <alignment horizontal="center" vertical="center" wrapText="1"/>
    </xf>
    <xf numFmtId="0" fontId="13" fillId="0" borderId="17" xfId="1" applyFont="1" applyBorder="1" applyAlignment="1" applyProtection="1">
      <alignment horizontal="center" vertical="center" wrapText="1"/>
    </xf>
    <xf numFmtId="0" fontId="9" fillId="8" borderId="1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4">
    <cellStyle name="Lien hypertexte" xfId="1" builtinId="8"/>
    <cellStyle name="Lien hypertexte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339736</xdr:colOff>
      <xdr:row>0</xdr:row>
      <xdr:rowOff>161638</xdr:rowOff>
    </xdr:from>
    <xdr:to>
      <xdr:col>0</xdr:col>
      <xdr:colOff>1667794</xdr:colOff>
      <xdr:row>2</xdr:row>
      <xdr:rowOff>352996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36" y="161638"/>
          <a:ext cx="1328058" cy="12997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ref-elections@tarn" TargetMode="External"/><Relationship Id="rId13" Type="http://schemas.openxmlformats.org/officeDocument/2006/relationships/hyperlink" Target="mailto:pref-elections@haute-garonne.gouv.fr" TargetMode="External"/><Relationship Id="rId18" Type="http://schemas.openxmlformats.org/officeDocument/2006/relationships/hyperlink" Target="mailto:pref-elections@gers" TargetMode="External"/><Relationship Id="rId3" Type="http://schemas.openxmlformats.org/officeDocument/2006/relationships/hyperlink" Target="mailto:berengere.soulges-pionchon@gard.gouv.fr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mailto:pref-elections@tarn" TargetMode="External"/><Relationship Id="rId12" Type="http://schemas.openxmlformats.org/officeDocument/2006/relationships/hyperlink" Target="mailto:pref-elections@haute-garonne.gouv.fr" TargetMode="External"/><Relationship Id="rId17" Type="http://schemas.openxmlformats.org/officeDocument/2006/relationships/hyperlink" Target="mailto:freddy.vidal@gers.gouv.fr" TargetMode="External"/><Relationship Id="rId2" Type="http://schemas.openxmlformats.org/officeDocument/2006/relationships/hyperlink" Target="mailto:nicole.ginisty@aveyron.gouv.fr" TargetMode="External"/><Relationship Id="rId16" Type="http://schemas.openxmlformats.org/officeDocument/2006/relationships/hyperlink" Target="mailto:pref-elections@aude.gouv.fr" TargetMode="External"/><Relationship Id="rId20" Type="http://schemas.openxmlformats.org/officeDocument/2006/relationships/hyperlink" Target="mailto:pref-elections@lot.gouv.fr" TargetMode="External"/><Relationship Id="rId1" Type="http://schemas.openxmlformats.org/officeDocument/2006/relationships/hyperlink" Target="mailto:catherine.regy@aveyron.gouv.fr" TargetMode="External"/><Relationship Id="rId6" Type="http://schemas.openxmlformats.org/officeDocument/2006/relationships/hyperlink" Target="mailto:christelle.brechet@lozere.gouv.fr" TargetMode="External"/><Relationship Id="rId11" Type="http://schemas.openxmlformats.org/officeDocument/2006/relationships/hyperlink" Target="mailto:guillaume.andre@haute-garonne.gouv.fr" TargetMode="External"/><Relationship Id="rId5" Type="http://schemas.openxmlformats.org/officeDocument/2006/relationships/hyperlink" Target="mailto:helene.lambert@gard.gouv.fr" TargetMode="External"/><Relationship Id="rId15" Type="http://schemas.openxmlformats.org/officeDocument/2006/relationships/hyperlink" Target="mailto:pref-elections@aude.gouv.fr" TargetMode="External"/><Relationship Id="rId10" Type="http://schemas.openxmlformats.org/officeDocument/2006/relationships/hyperlink" Target="mailto:florence.jimenez@tarn-et-garonne.gouv.fr" TargetMode="External"/><Relationship Id="rId19" Type="http://schemas.openxmlformats.org/officeDocument/2006/relationships/hyperlink" Target="mailto:catherine.matteaccioli-bourrasset@lot.gouv.fr" TargetMode="External"/><Relationship Id="rId4" Type="http://schemas.openxmlformats.org/officeDocument/2006/relationships/hyperlink" Target="mailto:berengere.soulges-pionchon@gard.gouv.fr" TargetMode="External"/><Relationship Id="rId9" Type="http://schemas.openxmlformats.org/officeDocument/2006/relationships/hyperlink" Target="mailto:gwenaelle.thomas@herault.gouv.fr" TargetMode="External"/><Relationship Id="rId14" Type="http://schemas.openxmlformats.org/officeDocument/2006/relationships/hyperlink" Target="mailto:pref-elections@aude.gouv.fr" TargetMode="External"/><Relationship Id="rId2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showGridLines="0" tabSelected="1" zoomScale="70" zoomScaleNormal="70" workbookViewId="0">
      <selection activeCell="G2" sqref="G2"/>
    </sheetView>
  </sheetViews>
  <sheetFormatPr baseColWidth="10" defaultRowHeight="15" x14ac:dyDescent="0.25"/>
  <cols>
    <col min="1" max="1" width="29.140625" customWidth="1"/>
    <col min="2" max="2" width="39.42578125" customWidth="1"/>
    <col min="3" max="3" width="36" customWidth="1"/>
    <col min="4" max="4" width="38.5703125" customWidth="1"/>
    <col min="5" max="6" width="20.42578125" customWidth="1"/>
    <col min="7" max="7" width="37.7109375" customWidth="1"/>
    <col min="8" max="8" width="19.7109375" customWidth="1"/>
    <col min="9" max="9" width="44" customWidth="1"/>
    <col min="10" max="11" width="23.28515625" customWidth="1"/>
    <col min="12" max="12" width="29.7109375" customWidth="1"/>
    <col min="13" max="13" width="23.28515625" customWidth="1"/>
    <col min="14" max="14" width="44.7109375" customWidth="1"/>
    <col min="15" max="16" width="20.7109375" customWidth="1"/>
    <col min="17" max="17" width="29.28515625" customWidth="1"/>
    <col min="18" max="18" width="20.7109375" customWidth="1"/>
    <col min="19" max="19" width="42.28515625" customWidth="1"/>
  </cols>
  <sheetData>
    <row r="1" spans="1:19" ht="56.1" customHeight="1" thickBot="1" x14ac:dyDescent="0.3">
      <c r="B1" s="94" t="s">
        <v>201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6"/>
    </row>
    <row r="2" spans="1:19" ht="30.75" customHeight="1" thickBot="1" x14ac:dyDescent="0.3"/>
    <row r="3" spans="1:19" s="3" customFormat="1" ht="36" customHeight="1" thickBot="1" x14ac:dyDescent="0.3">
      <c r="A3" s="4"/>
      <c r="B3" s="100" t="s">
        <v>7</v>
      </c>
      <c r="C3" s="101"/>
      <c r="D3" s="102"/>
      <c r="E3" s="103" t="s">
        <v>14</v>
      </c>
      <c r="F3" s="104"/>
      <c r="G3" s="104"/>
      <c r="H3" s="104"/>
      <c r="I3" s="105"/>
      <c r="J3" s="106" t="s">
        <v>15</v>
      </c>
      <c r="K3" s="107"/>
      <c r="L3" s="107"/>
      <c r="M3" s="107"/>
      <c r="N3" s="108"/>
      <c r="O3" s="97" t="s">
        <v>16</v>
      </c>
      <c r="P3" s="98"/>
      <c r="Q3" s="98"/>
      <c r="R3" s="98"/>
      <c r="S3" s="99"/>
    </row>
    <row r="4" spans="1:19" s="2" customFormat="1" x14ac:dyDescent="0.25">
      <c r="A4" s="5" t="s">
        <v>0</v>
      </c>
      <c r="B4" s="6" t="s">
        <v>8</v>
      </c>
      <c r="C4" s="1" t="s">
        <v>18</v>
      </c>
      <c r="D4" s="22" t="s">
        <v>9</v>
      </c>
      <c r="E4" s="6" t="s">
        <v>10</v>
      </c>
      <c r="F4" s="1" t="s">
        <v>11</v>
      </c>
      <c r="G4" s="1" t="s">
        <v>12</v>
      </c>
      <c r="H4" s="1" t="s">
        <v>13</v>
      </c>
      <c r="I4" s="1" t="s">
        <v>17</v>
      </c>
      <c r="J4" s="6" t="s">
        <v>10</v>
      </c>
      <c r="K4" s="1" t="s">
        <v>11</v>
      </c>
      <c r="L4" s="1" t="s">
        <v>12</v>
      </c>
      <c r="M4" s="1" t="s">
        <v>13</v>
      </c>
      <c r="N4" s="1" t="s">
        <v>17</v>
      </c>
      <c r="O4" s="6" t="s">
        <v>10</v>
      </c>
      <c r="P4" s="1" t="s">
        <v>11</v>
      </c>
      <c r="Q4" s="1" t="s">
        <v>12</v>
      </c>
      <c r="R4" s="1" t="s">
        <v>13</v>
      </c>
      <c r="S4" s="1" t="s">
        <v>17</v>
      </c>
    </row>
    <row r="5" spans="1:19" ht="99" customHeight="1" x14ac:dyDescent="0.25">
      <c r="A5" s="9" t="s">
        <v>1</v>
      </c>
      <c r="B5" s="10" t="s">
        <v>27</v>
      </c>
      <c r="C5" s="12" t="s">
        <v>28</v>
      </c>
      <c r="D5" s="14" t="s">
        <v>29</v>
      </c>
      <c r="E5" s="10" t="s">
        <v>30</v>
      </c>
      <c r="F5" s="11" t="s">
        <v>31</v>
      </c>
      <c r="G5" s="12" t="s">
        <v>35</v>
      </c>
      <c r="H5" s="11" t="s">
        <v>32</v>
      </c>
      <c r="I5" s="13" t="s">
        <v>33</v>
      </c>
      <c r="J5" s="10" t="s">
        <v>30</v>
      </c>
      <c r="K5" s="11" t="s">
        <v>31</v>
      </c>
      <c r="L5" s="11" t="s">
        <v>35</v>
      </c>
      <c r="M5" s="11" t="s">
        <v>32</v>
      </c>
      <c r="N5" s="12" t="s">
        <v>33</v>
      </c>
      <c r="O5" s="10" t="s">
        <v>30</v>
      </c>
      <c r="P5" s="11" t="s">
        <v>31</v>
      </c>
      <c r="Q5" s="12" t="s">
        <v>36</v>
      </c>
      <c r="R5" s="11" t="s">
        <v>34</v>
      </c>
      <c r="S5" s="13" t="s">
        <v>33</v>
      </c>
    </row>
    <row r="6" spans="1:19" s="46" customFormat="1" ht="99" customHeight="1" x14ac:dyDescent="0.25">
      <c r="A6" s="72" t="s">
        <v>164</v>
      </c>
      <c r="B6" s="50" t="s">
        <v>167</v>
      </c>
      <c r="C6" s="52" t="s">
        <v>28</v>
      </c>
      <c r="D6" s="54" t="s">
        <v>168</v>
      </c>
      <c r="E6" s="50" t="s">
        <v>169</v>
      </c>
      <c r="F6" s="51" t="s">
        <v>170</v>
      </c>
      <c r="G6" s="52" t="s">
        <v>171</v>
      </c>
      <c r="H6" s="51" t="s">
        <v>172</v>
      </c>
      <c r="I6" s="73" t="s">
        <v>173</v>
      </c>
      <c r="J6" s="50" t="s">
        <v>169</v>
      </c>
      <c r="K6" s="51" t="s">
        <v>170</v>
      </c>
      <c r="L6" s="52" t="s">
        <v>171</v>
      </c>
      <c r="M6" s="51" t="s">
        <v>172</v>
      </c>
      <c r="N6" s="73" t="s">
        <v>173</v>
      </c>
      <c r="O6" s="50" t="s">
        <v>174</v>
      </c>
      <c r="P6" s="51" t="s">
        <v>175</v>
      </c>
      <c r="Q6" s="52" t="s">
        <v>36</v>
      </c>
      <c r="R6" s="51" t="s">
        <v>176</v>
      </c>
      <c r="S6" s="73" t="s">
        <v>173</v>
      </c>
    </row>
    <row r="7" spans="1:19" ht="99" customHeight="1" x14ac:dyDescent="0.25">
      <c r="A7" s="9" t="s">
        <v>2</v>
      </c>
      <c r="B7" s="10" t="s">
        <v>37</v>
      </c>
      <c r="C7" s="12" t="s">
        <v>38</v>
      </c>
      <c r="D7" s="14" t="s">
        <v>39</v>
      </c>
      <c r="E7" s="10" t="s">
        <v>40</v>
      </c>
      <c r="F7" s="11" t="s">
        <v>41</v>
      </c>
      <c r="G7" s="12" t="s">
        <v>42</v>
      </c>
      <c r="H7" s="11" t="s">
        <v>43</v>
      </c>
      <c r="I7" s="13" t="s">
        <v>50</v>
      </c>
      <c r="J7" s="10" t="s">
        <v>40</v>
      </c>
      <c r="K7" s="11" t="s">
        <v>41</v>
      </c>
      <c r="L7" s="11" t="s">
        <v>42</v>
      </c>
      <c r="M7" s="11" t="s">
        <v>43</v>
      </c>
      <c r="N7" s="12" t="s">
        <v>44</v>
      </c>
      <c r="O7" s="10" t="s">
        <v>45</v>
      </c>
      <c r="P7" s="11" t="s">
        <v>46</v>
      </c>
      <c r="Q7" s="12" t="s">
        <v>47</v>
      </c>
      <c r="R7" s="11" t="s">
        <v>48</v>
      </c>
      <c r="S7" s="13" t="s">
        <v>49</v>
      </c>
    </row>
    <row r="8" spans="1:19" ht="99" customHeight="1" x14ac:dyDescent="0.25">
      <c r="A8" s="9" t="s">
        <v>3</v>
      </c>
      <c r="B8" s="10" t="s">
        <v>51</v>
      </c>
      <c r="C8" s="12" t="s">
        <v>52</v>
      </c>
      <c r="D8" s="18" t="s">
        <v>53</v>
      </c>
      <c r="E8" s="29" t="s">
        <v>54</v>
      </c>
      <c r="F8" s="17" t="s">
        <v>55</v>
      </c>
      <c r="G8" s="12" t="s">
        <v>56</v>
      </c>
      <c r="H8" s="17" t="s">
        <v>57</v>
      </c>
      <c r="I8" s="13" t="s">
        <v>58</v>
      </c>
      <c r="J8" s="29" t="s">
        <v>59</v>
      </c>
      <c r="K8" s="17" t="s">
        <v>55</v>
      </c>
      <c r="L8" s="12" t="s">
        <v>56</v>
      </c>
      <c r="M8" s="17" t="s">
        <v>57</v>
      </c>
      <c r="N8" s="30" t="s">
        <v>60</v>
      </c>
      <c r="O8" s="16" t="s">
        <v>61</v>
      </c>
      <c r="P8" s="15" t="s">
        <v>62</v>
      </c>
      <c r="Q8" s="12" t="s">
        <v>63</v>
      </c>
      <c r="R8" s="15" t="s">
        <v>64</v>
      </c>
      <c r="S8" s="19" t="s">
        <v>65</v>
      </c>
    </row>
    <row r="9" spans="1:19" s="46" customFormat="1" ht="99" customHeight="1" x14ac:dyDescent="0.25">
      <c r="A9" s="76" t="s">
        <v>165</v>
      </c>
      <c r="B9" s="50" t="s">
        <v>177</v>
      </c>
      <c r="C9" s="52" t="s">
        <v>38</v>
      </c>
      <c r="D9" s="77" t="s">
        <v>29</v>
      </c>
      <c r="E9" s="50" t="s">
        <v>178</v>
      </c>
      <c r="F9" s="52" t="s">
        <v>179</v>
      </c>
      <c r="G9" s="54" t="s">
        <v>35</v>
      </c>
      <c r="H9" s="52" t="s">
        <v>180</v>
      </c>
      <c r="I9" s="31" t="s">
        <v>181</v>
      </c>
      <c r="J9" s="50" t="s">
        <v>178</v>
      </c>
      <c r="K9" s="52" t="s">
        <v>179</v>
      </c>
      <c r="L9" s="54" t="s">
        <v>35</v>
      </c>
      <c r="M9" s="52" t="s">
        <v>180</v>
      </c>
      <c r="N9" s="31" t="s">
        <v>181</v>
      </c>
      <c r="O9" s="50" t="s">
        <v>182</v>
      </c>
      <c r="P9" s="52" t="s">
        <v>183</v>
      </c>
      <c r="Q9" s="54" t="s">
        <v>184</v>
      </c>
      <c r="R9" s="52" t="s">
        <v>185</v>
      </c>
      <c r="S9" s="78" t="s">
        <v>186</v>
      </c>
    </row>
    <row r="10" spans="1:19" s="46" customFormat="1" ht="99" customHeight="1" x14ac:dyDescent="0.25">
      <c r="A10" s="49" t="s">
        <v>4</v>
      </c>
      <c r="B10" s="50" t="s">
        <v>152</v>
      </c>
      <c r="C10" s="52" t="s">
        <v>38</v>
      </c>
      <c r="D10" s="58" t="s">
        <v>153</v>
      </c>
      <c r="E10" s="29" t="s">
        <v>154</v>
      </c>
      <c r="F10" s="57" t="s">
        <v>31</v>
      </c>
      <c r="G10" s="52" t="s">
        <v>155</v>
      </c>
      <c r="H10" s="57" t="s">
        <v>156</v>
      </c>
      <c r="I10" s="53" t="s">
        <v>157</v>
      </c>
      <c r="J10" s="29" t="s">
        <v>154</v>
      </c>
      <c r="K10" s="57" t="s">
        <v>31</v>
      </c>
      <c r="L10" s="52" t="s">
        <v>155</v>
      </c>
      <c r="M10" s="57" t="s">
        <v>158</v>
      </c>
      <c r="N10" s="30" t="s">
        <v>159</v>
      </c>
      <c r="O10" s="56" t="s">
        <v>160</v>
      </c>
      <c r="P10" s="55" t="s">
        <v>161</v>
      </c>
      <c r="Q10" s="52" t="s">
        <v>162</v>
      </c>
      <c r="R10" s="55" t="s">
        <v>163</v>
      </c>
      <c r="S10" s="59" t="s">
        <v>159</v>
      </c>
    </row>
    <row r="11" spans="1:19" s="46" customFormat="1" ht="99" customHeight="1" x14ac:dyDescent="0.25">
      <c r="A11" s="49" t="s">
        <v>123</v>
      </c>
      <c r="B11" s="50" t="s">
        <v>124</v>
      </c>
      <c r="C11" s="52" t="s">
        <v>125</v>
      </c>
      <c r="D11" s="58" t="s">
        <v>126</v>
      </c>
      <c r="E11" s="29" t="s">
        <v>127</v>
      </c>
      <c r="F11" s="57" t="s">
        <v>128</v>
      </c>
      <c r="G11" s="52" t="s">
        <v>129</v>
      </c>
      <c r="H11" s="57" t="s">
        <v>130</v>
      </c>
      <c r="I11" s="53" t="s">
        <v>131</v>
      </c>
      <c r="J11" s="29" t="s">
        <v>132</v>
      </c>
      <c r="K11" s="57" t="s">
        <v>133</v>
      </c>
      <c r="L11" s="52" t="s">
        <v>134</v>
      </c>
      <c r="M11" s="57" t="s">
        <v>135</v>
      </c>
      <c r="N11" s="30" t="s">
        <v>136</v>
      </c>
      <c r="O11" s="56"/>
      <c r="P11" s="55"/>
      <c r="Q11" s="52"/>
      <c r="R11" s="55"/>
      <c r="S11" s="59"/>
    </row>
    <row r="12" spans="1:19" s="34" customFormat="1" ht="99" customHeight="1" x14ac:dyDescent="0.25">
      <c r="A12" s="36" t="s">
        <v>104</v>
      </c>
      <c r="B12" s="37" t="s">
        <v>105</v>
      </c>
      <c r="C12" s="38" t="s">
        <v>106</v>
      </c>
      <c r="D12" s="43" t="s">
        <v>107</v>
      </c>
      <c r="E12" s="29" t="s">
        <v>108</v>
      </c>
      <c r="F12" s="42" t="s">
        <v>109</v>
      </c>
      <c r="G12" s="38" t="s">
        <v>110</v>
      </c>
      <c r="H12" s="42" t="s">
        <v>111</v>
      </c>
      <c r="I12" s="39" t="s">
        <v>112</v>
      </c>
      <c r="J12" s="29" t="s">
        <v>113</v>
      </c>
      <c r="K12" s="42" t="s">
        <v>114</v>
      </c>
      <c r="L12" s="38" t="s">
        <v>115</v>
      </c>
      <c r="M12" s="42" t="s">
        <v>116</v>
      </c>
      <c r="N12" s="30" t="s">
        <v>117</v>
      </c>
      <c r="O12" s="41" t="s">
        <v>118</v>
      </c>
      <c r="P12" s="40" t="s">
        <v>119</v>
      </c>
      <c r="Q12" s="38" t="s">
        <v>120</v>
      </c>
      <c r="R12" s="40" t="s">
        <v>121</v>
      </c>
      <c r="S12" s="44" t="s">
        <v>122</v>
      </c>
    </row>
    <row r="13" spans="1:19" s="46" customFormat="1" ht="99" customHeight="1" x14ac:dyDescent="0.25">
      <c r="A13" s="72" t="s">
        <v>166</v>
      </c>
      <c r="B13" s="50" t="s">
        <v>187</v>
      </c>
      <c r="C13" s="52" t="s">
        <v>28</v>
      </c>
      <c r="D13" s="54" t="s">
        <v>188</v>
      </c>
      <c r="E13" s="50" t="s">
        <v>189</v>
      </c>
      <c r="F13" s="52" t="s">
        <v>190</v>
      </c>
      <c r="G13" s="52" t="s">
        <v>191</v>
      </c>
      <c r="H13" s="52" t="s">
        <v>192</v>
      </c>
      <c r="I13" s="79" t="s">
        <v>193</v>
      </c>
      <c r="J13" s="50" t="s">
        <v>189</v>
      </c>
      <c r="K13" s="52" t="s">
        <v>190</v>
      </c>
      <c r="L13" s="52" t="s">
        <v>191</v>
      </c>
      <c r="M13" s="52" t="s">
        <v>194</v>
      </c>
      <c r="N13" s="79" t="s">
        <v>195</v>
      </c>
      <c r="O13" s="80" t="s">
        <v>196</v>
      </c>
      <c r="P13" s="51" t="s">
        <v>197</v>
      </c>
      <c r="Q13" s="52" t="s">
        <v>198</v>
      </c>
      <c r="R13" s="52" t="s">
        <v>199</v>
      </c>
      <c r="S13" s="81" t="s">
        <v>200</v>
      </c>
    </row>
    <row r="14" spans="1:19" s="46" customFormat="1" ht="99" customHeight="1" x14ac:dyDescent="0.25">
      <c r="A14" s="49" t="s">
        <v>5</v>
      </c>
      <c r="B14" s="50" t="s">
        <v>66</v>
      </c>
      <c r="C14" s="52" t="s">
        <v>67</v>
      </c>
      <c r="D14" s="58" t="s">
        <v>68</v>
      </c>
      <c r="E14" s="29" t="s">
        <v>69</v>
      </c>
      <c r="F14" s="57" t="s">
        <v>70</v>
      </c>
      <c r="G14" s="52" t="s">
        <v>71</v>
      </c>
      <c r="H14" s="57" t="s">
        <v>72</v>
      </c>
      <c r="I14" s="53" t="s">
        <v>73</v>
      </c>
      <c r="J14" s="29" t="s">
        <v>74</v>
      </c>
      <c r="K14" s="57" t="s">
        <v>75</v>
      </c>
      <c r="L14" s="52" t="s">
        <v>76</v>
      </c>
      <c r="M14" s="57" t="s">
        <v>77</v>
      </c>
      <c r="N14" s="30" t="s">
        <v>78</v>
      </c>
      <c r="O14" s="56"/>
      <c r="P14" s="55"/>
      <c r="Q14" s="52"/>
      <c r="R14" s="55"/>
      <c r="S14" s="59"/>
    </row>
    <row r="15" spans="1:19" ht="99" customHeight="1" x14ac:dyDescent="0.25">
      <c r="A15" s="9" t="s">
        <v>25</v>
      </c>
      <c r="B15" s="10" t="s">
        <v>79</v>
      </c>
      <c r="C15" s="12" t="s">
        <v>80</v>
      </c>
      <c r="D15" s="14" t="s">
        <v>81</v>
      </c>
      <c r="E15" s="10" t="s">
        <v>82</v>
      </c>
      <c r="F15" s="12" t="s">
        <v>83</v>
      </c>
      <c r="G15" s="12" t="s">
        <v>84</v>
      </c>
      <c r="H15" s="12" t="s">
        <v>85</v>
      </c>
      <c r="I15" s="13" t="s">
        <v>86</v>
      </c>
      <c r="J15" s="10" t="s">
        <v>87</v>
      </c>
      <c r="K15" s="12" t="s">
        <v>88</v>
      </c>
      <c r="L15" s="12" t="s">
        <v>89</v>
      </c>
      <c r="M15" s="12" t="s">
        <v>90</v>
      </c>
      <c r="N15" s="13" t="s">
        <v>86</v>
      </c>
      <c r="O15" s="10" t="s">
        <v>91</v>
      </c>
      <c r="P15" s="12" t="s">
        <v>92</v>
      </c>
      <c r="Q15" s="12" t="s">
        <v>93</v>
      </c>
      <c r="R15" s="12" t="s">
        <v>94</v>
      </c>
      <c r="S15" s="13" t="s">
        <v>86</v>
      </c>
    </row>
    <row r="16" spans="1:19" s="46" customFormat="1" ht="42" customHeight="1" x14ac:dyDescent="0.25">
      <c r="A16" s="82" t="s">
        <v>6</v>
      </c>
      <c r="B16" s="84" t="s">
        <v>95</v>
      </c>
      <c r="C16" s="86" t="s">
        <v>28</v>
      </c>
      <c r="D16" s="88" t="s">
        <v>29</v>
      </c>
      <c r="E16" s="50" t="s">
        <v>96</v>
      </c>
      <c r="F16" s="52" t="s">
        <v>97</v>
      </c>
      <c r="G16" s="52" t="s">
        <v>35</v>
      </c>
      <c r="H16" s="52" t="s">
        <v>98</v>
      </c>
      <c r="I16" s="90" t="s">
        <v>99</v>
      </c>
      <c r="J16" s="50" t="s">
        <v>96</v>
      </c>
      <c r="K16" s="52" t="s">
        <v>97</v>
      </c>
      <c r="L16" s="52" t="s">
        <v>35</v>
      </c>
      <c r="M16" s="52" t="s">
        <v>98</v>
      </c>
      <c r="N16" s="92" t="s">
        <v>99</v>
      </c>
      <c r="O16" s="50"/>
      <c r="P16" s="52"/>
      <c r="Q16" s="52"/>
      <c r="R16" s="52"/>
      <c r="S16" s="31"/>
    </row>
    <row r="17" spans="1:19" s="46" customFormat="1" ht="46.5" customHeight="1" x14ac:dyDescent="0.25">
      <c r="A17" s="83"/>
      <c r="B17" s="85"/>
      <c r="C17" s="87"/>
      <c r="D17" s="89"/>
      <c r="E17" s="32" t="s">
        <v>100</v>
      </c>
      <c r="F17" s="32" t="s">
        <v>101</v>
      </c>
      <c r="G17" s="33" t="s">
        <v>102</v>
      </c>
      <c r="H17" s="32" t="s">
        <v>103</v>
      </c>
      <c r="I17" s="91"/>
      <c r="J17" s="50" t="s">
        <v>100</v>
      </c>
      <c r="K17" s="32" t="s">
        <v>101</v>
      </c>
      <c r="L17" s="33" t="s">
        <v>102</v>
      </c>
      <c r="M17" s="32" t="s">
        <v>103</v>
      </c>
      <c r="N17" s="93"/>
      <c r="O17" s="50"/>
      <c r="P17" s="52"/>
      <c r="Q17" s="52"/>
      <c r="R17" s="52"/>
      <c r="S17" s="31"/>
    </row>
    <row r="18" spans="1:19" s="46" customFormat="1" ht="99" customHeight="1" x14ac:dyDescent="0.25">
      <c r="A18" s="49" t="s">
        <v>137</v>
      </c>
      <c r="B18" s="50" t="s">
        <v>138</v>
      </c>
      <c r="C18" s="52" t="s">
        <v>28</v>
      </c>
      <c r="D18" s="58" t="s">
        <v>139</v>
      </c>
      <c r="E18" s="29" t="s">
        <v>140</v>
      </c>
      <c r="F18" s="57" t="s">
        <v>141</v>
      </c>
      <c r="G18" s="52" t="s">
        <v>142</v>
      </c>
      <c r="H18" s="57" t="s">
        <v>143</v>
      </c>
      <c r="I18" s="53" t="s">
        <v>144</v>
      </c>
      <c r="J18" s="29" t="s">
        <v>140</v>
      </c>
      <c r="K18" s="57" t="s">
        <v>141</v>
      </c>
      <c r="L18" s="52" t="s">
        <v>142</v>
      </c>
      <c r="M18" s="57" t="s">
        <v>143</v>
      </c>
      <c r="N18" s="30" t="s">
        <v>144</v>
      </c>
      <c r="O18" s="56" t="s">
        <v>145</v>
      </c>
      <c r="P18" s="55" t="s">
        <v>146</v>
      </c>
      <c r="Q18" s="52" t="s">
        <v>147</v>
      </c>
      <c r="R18" s="55" t="s">
        <v>148</v>
      </c>
      <c r="S18" s="59" t="s">
        <v>149</v>
      </c>
    </row>
    <row r="19" spans="1:19" x14ac:dyDescent="0.25"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</row>
  </sheetData>
  <autoFilter ref="A4:S4"/>
  <mergeCells count="11">
    <mergeCell ref="N16:N17"/>
    <mergeCell ref="B1:S1"/>
    <mergeCell ref="O3:S3"/>
    <mergeCell ref="B3:D3"/>
    <mergeCell ref="E3:I3"/>
    <mergeCell ref="J3:N3"/>
    <mergeCell ref="A16:A17"/>
    <mergeCell ref="B16:B17"/>
    <mergeCell ref="C16:C17"/>
    <mergeCell ref="D16:D17"/>
    <mergeCell ref="I16:I17"/>
  </mergeCells>
  <hyperlinks>
    <hyperlink ref="N7" r:id="rId1" display="catherine.regy@aveyron.gouv.fr"/>
    <hyperlink ref="S7" r:id="rId2"/>
    <hyperlink ref="I8" r:id="rId3" display="berengere.soulges-pionchon@gard.gouv.fr"/>
    <hyperlink ref="N8" r:id="rId4" display="berengere.soulges-pionchon@gard.gouv.fr"/>
    <hyperlink ref="S8" r:id="rId5"/>
    <hyperlink ref="N14" r:id="rId6"/>
    <hyperlink ref="I16" r:id="rId7" display="pref-elections@tarn"/>
    <hyperlink ref="N16" r:id="rId8" display="pref-elections@tarn"/>
    <hyperlink ref="N12" r:id="rId9"/>
    <hyperlink ref="S18" r:id="rId10"/>
    <hyperlink ref="I10" r:id="rId11"/>
    <hyperlink ref="N10" r:id="rId12"/>
    <hyperlink ref="S10" r:id="rId13"/>
    <hyperlink ref="I6" r:id="rId14"/>
    <hyperlink ref="N6" r:id="rId15"/>
    <hyperlink ref="S6" r:id="rId16"/>
    <hyperlink ref="N9" r:id="rId17" display="freddy.vidal@gers.gouv.fr"/>
    <hyperlink ref="S9" r:id="rId18" display="pref-elections@gers"/>
    <hyperlink ref="N13" r:id="rId19" display="catherine.matteaccioli-bourrasset@lot.gouv.fr"/>
    <hyperlink ref="S13" r:id="rId20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5" fitToHeight="0" orientation="landscape" r:id="rId21"/>
  <drawing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showGridLines="0" workbookViewId="0">
      <selection activeCell="M8" sqref="M8"/>
    </sheetView>
  </sheetViews>
  <sheetFormatPr baseColWidth="10" defaultRowHeight="15" x14ac:dyDescent="0.25"/>
  <cols>
    <col min="1" max="1" width="4.140625" customWidth="1"/>
    <col min="2" max="3" width="23.42578125" customWidth="1"/>
    <col min="4" max="4" width="22.7109375" customWidth="1"/>
    <col min="5" max="6" width="21.140625" customWidth="1"/>
    <col min="7" max="7" width="27.7109375" customWidth="1"/>
    <col min="8" max="8" width="1.7109375" customWidth="1"/>
    <col min="9" max="9" width="21.140625" customWidth="1"/>
  </cols>
  <sheetData>
    <row r="1" spans="2:9" ht="15.75" thickBot="1" x14ac:dyDescent="0.3"/>
    <row r="2" spans="2:9" ht="41.25" customHeight="1" thickBot="1" x14ac:dyDescent="0.3">
      <c r="B2" s="109" t="s">
        <v>19</v>
      </c>
      <c r="C2" s="110"/>
      <c r="D2" s="110"/>
      <c r="E2" s="110"/>
      <c r="F2" s="110"/>
      <c r="G2" s="110"/>
      <c r="H2" s="110"/>
      <c r="I2" s="111"/>
    </row>
    <row r="4" spans="2:9" ht="15.75" thickBot="1" x14ac:dyDescent="0.3"/>
    <row r="5" spans="2:9" s="3" customFormat="1" ht="75.75" customHeight="1" thickBot="1" x14ac:dyDescent="0.3">
      <c r="B5" s="24" t="s">
        <v>0</v>
      </c>
      <c r="C5" s="24" t="s">
        <v>26</v>
      </c>
      <c r="D5" s="24" t="s">
        <v>21</v>
      </c>
      <c r="E5" s="24" t="s">
        <v>22</v>
      </c>
      <c r="F5" s="24" t="s">
        <v>24</v>
      </c>
      <c r="G5" s="24" t="s">
        <v>23</v>
      </c>
      <c r="H5" s="23"/>
      <c r="I5" s="24" t="s">
        <v>20</v>
      </c>
    </row>
    <row r="6" spans="2:9" s="63" customFormat="1" ht="22.5" customHeight="1" x14ac:dyDescent="0.25">
      <c r="B6" s="61" t="s">
        <v>1</v>
      </c>
      <c r="C6" s="61">
        <v>325</v>
      </c>
      <c r="D6" s="61">
        <v>119698</v>
      </c>
      <c r="E6" s="61">
        <v>1158</v>
      </c>
      <c r="F6" s="61">
        <v>1471</v>
      </c>
      <c r="G6" s="62">
        <v>122327</v>
      </c>
      <c r="H6" s="74"/>
      <c r="I6" s="61">
        <v>0</v>
      </c>
    </row>
    <row r="7" spans="2:9" s="63" customFormat="1" ht="22.5" customHeight="1" x14ac:dyDescent="0.25">
      <c r="B7" s="61" t="s">
        <v>164</v>
      </c>
      <c r="C7" s="61">
        <v>433</v>
      </c>
      <c r="D7" s="61">
        <v>281652</v>
      </c>
      <c r="E7" s="61">
        <v>3369</v>
      </c>
      <c r="F7" s="61">
        <v>4167</v>
      </c>
      <c r="G7" s="62">
        <v>289188</v>
      </c>
      <c r="H7" s="74"/>
      <c r="I7" s="61">
        <v>0</v>
      </c>
    </row>
    <row r="8" spans="2:9" s="25" customFormat="1" ht="22.5" customHeight="1" x14ac:dyDescent="0.25">
      <c r="B8" s="8" t="s">
        <v>2</v>
      </c>
      <c r="C8" s="8">
        <v>285</v>
      </c>
      <c r="D8" s="8">
        <v>219317</v>
      </c>
      <c r="E8" s="8">
        <v>1006</v>
      </c>
      <c r="F8" s="8">
        <v>1209</v>
      </c>
      <c r="G8" s="21">
        <f>SUM(D8:F8)</f>
        <v>221532</v>
      </c>
      <c r="H8" s="7"/>
      <c r="I8" s="8">
        <v>0</v>
      </c>
    </row>
    <row r="9" spans="2:9" s="63" customFormat="1" ht="22.5" customHeight="1" x14ac:dyDescent="0.25">
      <c r="B9" s="48" t="s">
        <v>3</v>
      </c>
      <c r="C9" s="48">
        <v>350</v>
      </c>
      <c r="D9" s="48">
        <v>566792</v>
      </c>
      <c r="E9" s="48">
        <v>3606</v>
      </c>
      <c r="F9" s="48">
        <v>4403</v>
      </c>
      <c r="G9" s="60">
        <v>574801</v>
      </c>
      <c r="H9" s="47"/>
      <c r="I9" s="48">
        <v>0</v>
      </c>
    </row>
    <row r="10" spans="2:9" s="63" customFormat="1" ht="22.5" customHeight="1" x14ac:dyDescent="0.25">
      <c r="B10" s="48" t="s">
        <v>165</v>
      </c>
      <c r="C10" s="48">
        <v>458</v>
      </c>
      <c r="D10" s="48">
        <v>146911</v>
      </c>
      <c r="E10" s="48">
        <v>1502</v>
      </c>
      <c r="F10" s="64">
        <v>1315</v>
      </c>
      <c r="G10" s="60">
        <v>149728</v>
      </c>
      <c r="H10" s="75"/>
      <c r="I10" s="48">
        <v>0</v>
      </c>
    </row>
    <row r="11" spans="2:9" s="25" customFormat="1" ht="22.5" customHeight="1" x14ac:dyDescent="0.25">
      <c r="B11" s="8" t="s">
        <v>4</v>
      </c>
      <c r="C11" s="71">
        <v>586</v>
      </c>
      <c r="D11" s="71">
        <v>963364</v>
      </c>
      <c r="E11" s="71">
        <v>5480</v>
      </c>
      <c r="F11" s="71">
        <v>4878</v>
      </c>
      <c r="G11" s="71">
        <v>973722</v>
      </c>
      <c r="H11" s="69"/>
      <c r="I11" s="70">
        <v>0</v>
      </c>
    </row>
    <row r="12" spans="2:9" s="63" customFormat="1" ht="22.5" customHeight="1" x14ac:dyDescent="0.25">
      <c r="B12" s="48" t="s">
        <v>151</v>
      </c>
      <c r="C12" s="65">
        <v>469</v>
      </c>
      <c r="D12" s="65">
        <v>176627</v>
      </c>
      <c r="E12" s="65">
        <v>953</v>
      </c>
      <c r="F12" s="65">
        <v>1067</v>
      </c>
      <c r="G12" s="66">
        <v>178647</v>
      </c>
      <c r="H12" s="47"/>
      <c r="I12" s="48">
        <v>0</v>
      </c>
    </row>
    <row r="13" spans="2:9" s="45" customFormat="1" ht="22.5" customHeight="1" x14ac:dyDescent="0.25">
      <c r="B13" s="35" t="s">
        <v>104</v>
      </c>
      <c r="C13" s="48">
        <v>341</v>
      </c>
      <c r="D13" s="60">
        <v>875315</v>
      </c>
      <c r="E13" s="60">
        <v>6660</v>
      </c>
      <c r="F13" s="60">
        <v>7962</v>
      </c>
      <c r="G13" s="60">
        <v>889937</v>
      </c>
      <c r="H13" s="47"/>
      <c r="I13" s="60">
        <v>13262</v>
      </c>
    </row>
    <row r="14" spans="2:9" s="63" customFormat="1" ht="22.5" customHeight="1" x14ac:dyDescent="0.25">
      <c r="B14" s="48" t="s">
        <v>166</v>
      </c>
      <c r="C14" s="48">
        <v>312</v>
      </c>
      <c r="D14" s="60">
        <v>139608</v>
      </c>
      <c r="E14" s="60">
        <v>1451</v>
      </c>
      <c r="F14" s="60">
        <v>1780</v>
      </c>
      <c r="G14" s="60">
        <v>142839</v>
      </c>
      <c r="H14" s="74"/>
      <c r="I14" s="60">
        <v>0</v>
      </c>
    </row>
    <row r="15" spans="2:9" s="25" customFormat="1" ht="22.5" customHeight="1" x14ac:dyDescent="0.25">
      <c r="B15" s="8" t="s">
        <v>5</v>
      </c>
      <c r="C15" s="8">
        <v>152</v>
      </c>
      <c r="D15" s="8">
        <v>59865</v>
      </c>
      <c r="E15" s="8">
        <v>467</v>
      </c>
      <c r="F15" s="8">
        <v>572</v>
      </c>
      <c r="G15" s="8">
        <v>60904</v>
      </c>
      <c r="H15" s="7"/>
      <c r="I15" s="8">
        <v>0</v>
      </c>
    </row>
    <row r="16" spans="2:9" s="25" customFormat="1" ht="22.5" customHeight="1" x14ac:dyDescent="0.25">
      <c r="B16" s="8" t="s">
        <v>25</v>
      </c>
      <c r="C16" s="27">
        <v>226</v>
      </c>
      <c r="D16" s="27">
        <v>366317</v>
      </c>
      <c r="E16" s="27">
        <v>4161</v>
      </c>
      <c r="F16" s="26">
        <v>5141</v>
      </c>
      <c r="G16" s="28">
        <v>375619</v>
      </c>
      <c r="H16" s="7"/>
      <c r="I16" s="8">
        <v>0</v>
      </c>
    </row>
    <row r="17" spans="2:9" s="25" customFormat="1" ht="22.5" customHeight="1" x14ac:dyDescent="0.25">
      <c r="B17" s="8" t="s">
        <v>6</v>
      </c>
      <c r="C17" s="8">
        <v>314</v>
      </c>
      <c r="D17" s="21">
        <v>300597</v>
      </c>
      <c r="E17" s="21">
        <v>1361</v>
      </c>
      <c r="F17" s="8">
        <v>1541</v>
      </c>
      <c r="G17" s="21">
        <f>SUM(D17:F17)</f>
        <v>303499</v>
      </c>
      <c r="H17" s="7"/>
      <c r="I17" s="8">
        <v>0</v>
      </c>
    </row>
    <row r="18" spans="2:9" x14ac:dyDescent="0.25">
      <c r="B18" s="68" t="s">
        <v>150</v>
      </c>
      <c r="C18" s="65">
        <v>195</v>
      </c>
      <c r="D18" s="66">
        <v>191886</v>
      </c>
      <c r="E18" s="66">
        <v>1242</v>
      </c>
      <c r="F18" s="65">
        <v>1369</v>
      </c>
      <c r="G18" s="66">
        <v>193128</v>
      </c>
      <c r="H18" s="67"/>
      <c r="I18" s="65">
        <v>0</v>
      </c>
    </row>
  </sheetData>
  <mergeCells count="1">
    <mergeCell ref="B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Contacts</vt:lpstr>
      <vt:lpstr>Electeurs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ZIZAOUI Malika</dc:creator>
  <cp:lastModifiedBy>ZIZAOUI Malika</cp:lastModifiedBy>
  <cp:lastPrinted>2025-04-16T14:53:25Z</cp:lastPrinted>
  <dcterms:created xsi:type="dcterms:W3CDTF">2023-01-11T09:05:38Z</dcterms:created>
  <dcterms:modified xsi:type="dcterms:W3CDTF">2025-06-23T14:12:02Z</dcterms:modified>
</cp:coreProperties>
</file>